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Utilisateur\Downloads\"/>
    </mc:Choice>
  </mc:AlternateContent>
  <bookViews>
    <workbookView xWindow="0" yWindow="0" windowWidth="28800" windowHeight="12432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I53" i="1" l="1"/>
  <c r="I52" i="1"/>
  <c r="I28" i="1"/>
  <c r="I27" i="1"/>
  <c r="I26" i="1"/>
  <c r="I24" i="1"/>
  <c r="I23" i="1"/>
  <c r="I22" i="1"/>
  <c r="I21" i="1"/>
  <c r="I20" i="1"/>
  <c r="I18" i="1"/>
  <c r="I17" i="1"/>
  <c r="I16" i="1"/>
  <c r="I15" i="1"/>
  <c r="I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F6" i="1"/>
  <c r="I5" i="1"/>
  <c r="F5" i="1"/>
  <c r="I4" i="1"/>
  <c r="F4" i="1"/>
  <c r="I3" i="1"/>
  <c r="F3" i="1"/>
  <c r="I2" i="1"/>
  <c r="F2" i="1"/>
</calcChain>
</file>

<file path=xl/sharedStrings.xml><?xml version="1.0" encoding="utf-8"?>
<sst xmlns="http://schemas.openxmlformats.org/spreadsheetml/2006/main" count="242" uniqueCount="192">
  <si>
    <t>Poste</t>
  </si>
  <si>
    <t>Utilisateur</t>
  </si>
  <si>
    <t>Profil</t>
  </si>
  <si>
    <t>N° de serie</t>
  </si>
  <si>
    <t>Email</t>
  </si>
  <si>
    <t>Mot de passe</t>
  </si>
  <si>
    <t>Licence Office 2016</t>
  </si>
  <si>
    <t>Compte Office</t>
  </si>
  <si>
    <t>pass habituel microward</t>
  </si>
  <si>
    <t xml:space="preserve">Poste 01 </t>
  </si>
  <si>
    <t>maxime</t>
  </si>
  <si>
    <t>compta</t>
  </si>
  <si>
    <t>5CD5512VSP</t>
  </si>
  <si>
    <t>HP PROBOOK G3</t>
  </si>
  <si>
    <t>9f44b8Qv5</t>
  </si>
  <si>
    <t>QRXN3-98HF2-4WGV8-KC6WH-G6PMK</t>
  </si>
  <si>
    <t>poste02</t>
  </si>
  <si>
    <t>justine</t>
  </si>
  <si>
    <t>rh</t>
  </si>
  <si>
    <t>5CD5512VVL</t>
  </si>
  <si>
    <t>f059d4Os7</t>
  </si>
  <si>
    <t>DRMNV-CF9JG-8B9FM-K4HHW-Q69VX</t>
  </si>
  <si>
    <t>poste03</t>
  </si>
  <si>
    <t>ambre</t>
  </si>
  <si>
    <t>paie</t>
  </si>
  <si>
    <t>5CD5512VY3</t>
  </si>
  <si>
    <t>9AXke9h6</t>
  </si>
  <si>
    <t>X4FDN-HQV7R-KGBKD-HVD6X-FRG7X</t>
  </si>
  <si>
    <t>poste04 (volé)</t>
  </si>
  <si>
    <t>stagiaire 1 manon</t>
  </si>
  <si>
    <t>manager</t>
  </si>
  <si>
    <t>5CD5512W3Z</t>
  </si>
  <si>
    <t>xZ3rB55h</t>
  </si>
  <si>
    <t>NKXBV-T3TGV-H9VWK-M2M8H-2R4D9</t>
  </si>
  <si>
    <t>poste05 (volé)</t>
  </si>
  <si>
    <t>stagiaire 2 romy</t>
  </si>
  <si>
    <t>ReC6qh67</t>
  </si>
  <si>
    <t>WNWVM-427WV-HRMWW-4PX2R-KBT7X</t>
  </si>
  <si>
    <t>poste06</t>
  </si>
  <si>
    <t>edouard</t>
  </si>
  <si>
    <t>5CD5512VY7</t>
  </si>
  <si>
    <t>704177Zx7</t>
  </si>
  <si>
    <t>NWG7X-TQVRR-GYFXF-KWVYT-3V67X</t>
  </si>
  <si>
    <t>poste07</t>
  </si>
  <si>
    <t>Chloe</t>
  </si>
  <si>
    <t>5CD5512VX5</t>
  </si>
  <si>
    <t>1e539aZm2</t>
  </si>
  <si>
    <t>76JKC-2N72H-663DH-HT33D-9D739</t>
  </si>
  <si>
    <t>poste08</t>
  </si>
  <si>
    <t>nicolas lion</t>
  </si>
  <si>
    <t xml:space="preserve">5CD5512VXS </t>
  </si>
  <si>
    <t>99wLb9gP</t>
  </si>
  <si>
    <t>TM7NV-V842F-7VJQH-BPM24-9W3HX</t>
  </si>
  <si>
    <t>poste09</t>
  </si>
  <si>
    <t>Camillle</t>
  </si>
  <si>
    <t>5CD5512W3K</t>
  </si>
  <si>
    <t>4G4qQpm2</t>
  </si>
  <si>
    <t>poste10</t>
  </si>
  <si>
    <t>Lucas</t>
  </si>
  <si>
    <t>5CD5512VYJ</t>
  </si>
  <si>
    <t>6v6NB6tw</t>
  </si>
  <si>
    <t>3VPF2-4NWRX-K77TF-TW8D6-RRG7X</t>
  </si>
  <si>
    <t>poste11</t>
  </si>
  <si>
    <t>Aymeric</t>
  </si>
  <si>
    <t>5CD5512VXR</t>
  </si>
  <si>
    <t>aby97si*ab93</t>
  </si>
  <si>
    <t>438M2-N29CW-WBKWF-HKXW6-683HX</t>
  </si>
  <si>
    <t>poste12</t>
  </si>
  <si>
    <t>nicolas martinez</t>
  </si>
  <si>
    <t>e4aa9eCj1</t>
  </si>
  <si>
    <t>JCMN7-YHXF8-X92MF-YQQMQ-PYT7X</t>
  </si>
  <si>
    <t>poste13</t>
  </si>
  <si>
    <t>francois</t>
  </si>
  <si>
    <t>G2NXCV087429074</t>
  </si>
  <si>
    <t>GNT86-MDCQW-36WB9-7QMJB-6VJYK</t>
  </si>
  <si>
    <t>poste14</t>
  </si>
  <si>
    <t>victorien</t>
  </si>
  <si>
    <t>FCN0CJ03H555526</t>
  </si>
  <si>
    <t>V3R3J-NJF8Q-X26MD-TBXGR-6Q739</t>
  </si>
  <si>
    <t>Poste15</t>
  </si>
  <si>
    <t>5CD6074QTM</t>
  </si>
  <si>
    <t>QTTTK-NCHKY-XJTDT-HQGDX-C7JYK</t>
  </si>
  <si>
    <t>Poste16</t>
  </si>
  <si>
    <t>5CD6074QV1</t>
  </si>
  <si>
    <t>VHVC8-2TN3C-QPV68-M897T-RRG7X</t>
  </si>
  <si>
    <t>Poste17</t>
  </si>
  <si>
    <t>5CD6074QT0</t>
  </si>
  <si>
    <t>8MN9C-P96Y6-T9VQC-7JPTV-9BT7X</t>
  </si>
  <si>
    <t>poste04 new</t>
  </si>
  <si>
    <t>5CD6227FDZ</t>
  </si>
  <si>
    <t>FNQ2C-P2GPX-3YFWB-4XBG3-B98YK</t>
  </si>
  <si>
    <t>poste05 new</t>
  </si>
  <si>
    <t>5CD6227FGC</t>
  </si>
  <si>
    <t>K277D-QNQYW-F3QBR-MJKXV-RGDHX</t>
  </si>
  <si>
    <t>poste11 new</t>
  </si>
  <si>
    <t>5CD6227FBL</t>
  </si>
  <si>
    <t>poste16 new</t>
  </si>
  <si>
    <t>5CD6227FG3</t>
  </si>
  <si>
    <t>TGJHR-GNYGM-P2FBK-DJQ39-XKXVX</t>
  </si>
  <si>
    <t>poste17 new</t>
  </si>
  <si>
    <t>5CD622FFS</t>
  </si>
  <si>
    <t>CN7J3-MC99F-QXYW8-J7H3M-R6YQ9</t>
  </si>
  <si>
    <t xml:space="preserve">Poste 18 </t>
  </si>
  <si>
    <t>CND6251FR1</t>
  </si>
  <si>
    <t>HP G5 250</t>
  </si>
  <si>
    <t>2NDKD-9FQ2W-R7YHW-FT9BR-9W3HX</t>
  </si>
  <si>
    <t>Poste 19</t>
  </si>
  <si>
    <t>5CD6304MNN</t>
  </si>
  <si>
    <t>9T3NF-62BG3-2WQ37-6794Y-HT9VX</t>
  </si>
  <si>
    <t>Poste 20</t>
  </si>
  <si>
    <t>5CD66249DML</t>
  </si>
  <si>
    <t>HP RPOBOOK 455 G3</t>
  </si>
  <si>
    <t>GQR83-NWJY4-7DHX2-JM6RG-PDKVX</t>
  </si>
  <si>
    <t>Poste 21</t>
  </si>
  <si>
    <t>CND633Q8C</t>
  </si>
  <si>
    <t>FXH8N-4JBXJ-RWDRJ-992TG-WXCMK</t>
  </si>
  <si>
    <t>Poste 22</t>
  </si>
  <si>
    <t>5CD636507K</t>
  </si>
  <si>
    <t>NTYWR-F2QYW-28J2X-WP97K-WTYQ9</t>
  </si>
  <si>
    <t>Poste 23</t>
  </si>
  <si>
    <t>5CD636507C</t>
  </si>
  <si>
    <t>HP PROBOOK 455 G3</t>
  </si>
  <si>
    <t>R2K4N-TR9DY-JW87H-22DTD-TCQHX</t>
  </si>
  <si>
    <t>poste 24</t>
  </si>
  <si>
    <t>7GJJM-NQB2Y-KBJP2-2PQXX-KQBQ9</t>
  </si>
  <si>
    <t>poste 25</t>
  </si>
  <si>
    <t>MNCMY-TK92B-WC76H-HPTV7-KHJYK</t>
  </si>
  <si>
    <t>poste 26</t>
  </si>
  <si>
    <t>NJMGC-GXRVC-TY74C-QWYW7-BDWYK</t>
  </si>
  <si>
    <t>poste26.abylsen@outlook.fr</t>
  </si>
  <si>
    <t>Poste 27</t>
  </si>
  <si>
    <t>5CD7075JGY</t>
  </si>
  <si>
    <t>hp probook 450 g3</t>
  </si>
  <si>
    <t>poste27.abylsen@outlook.fr</t>
  </si>
  <si>
    <t>Poste 28</t>
  </si>
  <si>
    <t>5CD64664P7</t>
  </si>
  <si>
    <t>HP PROBBOK 455 G3</t>
  </si>
  <si>
    <t>POSTE28.abylsen@outlook.fr</t>
  </si>
  <si>
    <t>Poste 29</t>
  </si>
  <si>
    <t>5CD7075JKL</t>
  </si>
  <si>
    <t>HP PROBOOK 450 G3</t>
  </si>
  <si>
    <t>POSTE29.abylsen@outlook.fr</t>
  </si>
  <si>
    <t>Poste 30</t>
  </si>
  <si>
    <t>5CD64671X1</t>
  </si>
  <si>
    <t>hp probook 450 G3</t>
  </si>
  <si>
    <t>VGNJM-RG3H2-MD4Y4-PWGFB-F9CMK</t>
  </si>
  <si>
    <t>poste30.abylsen@outlook.fr</t>
  </si>
  <si>
    <t>posteext1</t>
  </si>
  <si>
    <t>TXX76-86NV4-HQ6MJ-XH24Y-3GPMK</t>
  </si>
  <si>
    <t>posteext2</t>
  </si>
  <si>
    <t>77Microward</t>
  </si>
  <si>
    <t xml:space="preserve">Poste serveur microward </t>
  </si>
  <si>
    <t>Microward2013!!</t>
  </si>
  <si>
    <t>toshiba sattelite pro</t>
  </si>
  <si>
    <t>posteext4</t>
  </si>
  <si>
    <t>posteext4.abylsen@outlook.fr</t>
  </si>
  <si>
    <t>posteext5</t>
  </si>
  <si>
    <t>posteext6</t>
  </si>
  <si>
    <t>posteext7</t>
  </si>
  <si>
    <t>posteext5.abylsen@outlook.Fr</t>
  </si>
  <si>
    <t>posteext6.abylsen@outlook.fr</t>
  </si>
  <si>
    <t>posteext7.abylsen@outlook.Fr</t>
  </si>
  <si>
    <t>5CD7075JJW</t>
  </si>
  <si>
    <t>5CD6512WN9</t>
  </si>
  <si>
    <t>hp probook 450 G4</t>
  </si>
  <si>
    <t>5CD7051PQR</t>
  </si>
  <si>
    <t xml:space="preserve">poste 31 </t>
  </si>
  <si>
    <t>poste 32</t>
  </si>
  <si>
    <t>poste 33</t>
  </si>
  <si>
    <t>poste 34</t>
  </si>
  <si>
    <t>5CD7245PGL</t>
  </si>
  <si>
    <t>5CD7245PF0</t>
  </si>
  <si>
    <t>5CD7245PFK</t>
  </si>
  <si>
    <t xml:space="preserve">HP ProBook 450 G4 </t>
  </si>
  <si>
    <t>poste 35</t>
  </si>
  <si>
    <t>poste 36</t>
  </si>
  <si>
    <t>poste 37</t>
  </si>
  <si>
    <t>5cd7245pgf</t>
  </si>
  <si>
    <t>5cd7245phx</t>
  </si>
  <si>
    <t>5cd7222q08</t>
  </si>
  <si>
    <t>poste 38</t>
  </si>
  <si>
    <t>poste 39</t>
  </si>
  <si>
    <t>poste 40</t>
  </si>
  <si>
    <t>poste 41</t>
  </si>
  <si>
    <t>poste 42</t>
  </si>
  <si>
    <t>tour microward</t>
  </si>
  <si>
    <t>32NR8-JPY3K-29Q38-BB78D-GFYRC</t>
  </si>
  <si>
    <t>RTH8X-N46G7-X3BJX-BWBMX-JW8YP</t>
  </si>
  <si>
    <t>C7NQR-CTGW9-T4MYQ-R2QFT-YG672</t>
  </si>
  <si>
    <t>KFX3Y-NT8YD-P47D2-JWX6F-KBQH2</t>
  </si>
  <si>
    <t>HRQHD-NVRP8-2F89X-8FMCP-Q3TBP</t>
  </si>
  <si>
    <t>eset : abylsen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</si>
</sst>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</font>
    <font>
      <u/>
      <sz val="11"/>
      <color rgb="FF0563C1"/>
      <name val="Calibri"/>
    </font>
    <font>
      <u/>
      <sz val="11"/>
      <color rgb="FF0563C1"/>
      <name val="Calibri"/>
    </font>
    <font>
      <u/>
      <sz val="11"/>
      <color theme="10"/>
      <name val="Calibri"/>
    </font>
    <font>
      <sz val="11"/>
      <color rgb="FF000000"/>
      <name val="Calibri"/>
      <family val="2"/>
    </font>
    <font>
      <sz val="9"/>
      <color rgb="FF808080"/>
      <name val="Arial"/>
      <family val="2"/>
    </font>
    <font>
      <b/>
      <sz val="12"/>
      <color rgb="FF0033CC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 applyFont="1" applyAlignment="1"/>
    <xf numFmtId="0" fontId="0" fillId="0" borderId="0" xfId="0" applyFont="1"/>
    <xf numFmtId="0" fontId="1" fillId="0" borderId="0" xfId="0" applyFont="1"/>
    <xf numFmtId="11" fontId="0" fillId="0" borderId="0" xfId="0" applyNumberFormat="1" applyFont="1"/>
    <xf numFmtId="0" fontId="0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3" fillId="0" borderId="0" xfId="1"/>
    <xf numFmtId="0" fontId="4" fillId="0" borderId="0" xfId="0" applyFont="1"/>
    <xf numFmtId="0" fontId="5" fillId="0" borderId="0" xfId="0" applyFont="1" applyAlignment="1"/>
    <xf numFmtId="0" fontId="6" fillId="2" borderId="1" xfId="0" applyFont="1" applyFill="1" applyBorder="1" applyAlignment="1">
      <alignment wrapText="1"/>
    </xf>
    <xf numFmtId="0" fontId="0" fillId="0" borderId="0" xfId="0" applyFont="1" applyFill="1" applyBorder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eext6.abylsen@outlook.fr" TargetMode="External"/><Relationship Id="rId2" Type="http://schemas.openxmlformats.org/officeDocument/2006/relationships/hyperlink" Target="mailto:posteext5.abylsen@outlook.Fr" TargetMode="External"/><Relationship Id="rId1" Type="http://schemas.openxmlformats.org/officeDocument/2006/relationships/hyperlink" Target="mailto:posteext4.abylsen@outlook.f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posteext7.abylsen@outlook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2"/>
  <sheetViews>
    <sheetView tabSelected="1" topLeftCell="A41" workbookViewId="0">
      <selection activeCell="F48" sqref="F48"/>
    </sheetView>
  </sheetViews>
  <sheetFormatPr baseColWidth="10" defaultColWidth="15.109375" defaultRowHeight="15" customHeight="1" x14ac:dyDescent="0.3"/>
  <cols>
    <col min="1" max="1" width="19.88671875" customWidth="1"/>
    <col min="2" max="2" width="15.88671875" customWidth="1"/>
    <col min="3" max="3" width="12.44140625" customWidth="1"/>
    <col min="4" max="5" width="20.109375" customWidth="1"/>
    <col min="6" max="6" width="14.44140625" customWidth="1"/>
    <col min="7" max="7" width="16.33203125" customWidth="1"/>
    <col min="8" max="8" width="37.33203125" customWidth="1"/>
    <col min="9" max="9" width="23.33203125" customWidth="1"/>
    <col min="10" max="10" width="20.109375" customWidth="1"/>
    <col min="11" max="26" width="9.44140625" customWidth="1"/>
  </cols>
  <sheetData>
    <row r="1" spans="1:10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15" customHeight="1" x14ac:dyDescent="0.3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2" t="str">
        <f>HYPERLINK("mailto:maxime.bodart@abylsen.com","maxime.bodart@abylsen.com")</f>
        <v>maxime.bodart@abylsen.com</v>
      </c>
      <c r="G2" s="1" t="s">
        <v>14</v>
      </c>
      <c r="H2" s="1" t="s">
        <v>15</v>
      </c>
      <c r="I2" s="2" t="str">
        <f>HYPERLINK("mailto:poste01.abylsen@outlook.fr","poste01.abylsen@outlook.fr")</f>
        <v>poste01.abylsen@outlook.fr</v>
      </c>
      <c r="J2" s="1"/>
    </row>
    <row r="3" spans="1:10" ht="15" customHeight="1" x14ac:dyDescent="0.3">
      <c r="A3" s="1" t="s">
        <v>16</v>
      </c>
      <c r="B3" s="1" t="s">
        <v>17</v>
      </c>
      <c r="C3" s="1" t="s">
        <v>18</v>
      </c>
      <c r="D3" s="1" t="s">
        <v>19</v>
      </c>
      <c r="E3" s="1" t="s">
        <v>13</v>
      </c>
      <c r="F3" s="2" t="str">
        <f>HYPERLINK("mailto:justine.grard@abylsen.com","justine.grard@abylsen.com")</f>
        <v>justine.grard@abylsen.com</v>
      </c>
      <c r="G3" s="1" t="s">
        <v>20</v>
      </c>
      <c r="H3" s="1" t="s">
        <v>21</v>
      </c>
      <c r="I3" s="2" t="str">
        <f>HYPERLINK("mailto:poste02.abylsen@outlook.fr","poste02.abylsen@outlook.fr")</f>
        <v>poste02.abylsen@outlook.fr</v>
      </c>
      <c r="J3" s="1"/>
    </row>
    <row r="4" spans="1:10" ht="15" customHeight="1" x14ac:dyDescent="0.3">
      <c r="A4" s="1" t="s">
        <v>22</v>
      </c>
      <c r="B4" s="1" t="s">
        <v>23</v>
      </c>
      <c r="C4" s="1" t="s">
        <v>24</v>
      </c>
      <c r="D4" s="1" t="s">
        <v>25</v>
      </c>
      <c r="E4" s="1" t="s">
        <v>13</v>
      </c>
      <c r="F4" s="2" t="str">
        <f>HYPERLINK("mailto:ambre.valette@abylsen.com","ambre.valette@abylsen.com")</f>
        <v>ambre.valette@abylsen.com</v>
      </c>
      <c r="G4" s="1" t="s">
        <v>26</v>
      </c>
      <c r="H4" s="1" t="s">
        <v>27</v>
      </c>
      <c r="I4" s="2" t="str">
        <f>HYPERLINK("mailto:poste03.abylsen@outlook.fr","poste03.abylsen@outlook.fr")</f>
        <v>poste03.abylsen@outlook.fr</v>
      </c>
      <c r="J4" s="1"/>
    </row>
    <row r="5" spans="1:10" ht="15" customHeight="1" x14ac:dyDescent="0.3">
      <c r="A5" s="1" t="s">
        <v>28</v>
      </c>
      <c r="B5" s="1" t="s">
        <v>29</v>
      </c>
      <c r="C5" s="1" t="s">
        <v>30</v>
      </c>
      <c r="D5" s="1" t="s">
        <v>31</v>
      </c>
      <c r="E5" s="1" t="s">
        <v>13</v>
      </c>
      <c r="F5" s="2" t="str">
        <f>HYPERLINK("mailto:manon.frisoni@abylsen.com","manon.frisoni@abylsen.com")</f>
        <v>manon.frisoni@abylsen.com</v>
      </c>
      <c r="G5" s="1" t="s">
        <v>32</v>
      </c>
      <c r="H5" s="1" t="s">
        <v>33</v>
      </c>
      <c r="I5" s="2" t="str">
        <f>HYPERLINK("mailto:poste04.abylsen@outlook.fr","poste04.abylsen@outlook.fr")</f>
        <v>poste04.abylsen@outlook.fr</v>
      </c>
      <c r="J5" s="1"/>
    </row>
    <row r="6" spans="1:10" ht="15" customHeight="1" x14ac:dyDescent="0.3">
      <c r="A6" s="1" t="s">
        <v>34</v>
      </c>
      <c r="B6" s="1" t="s">
        <v>35</v>
      </c>
      <c r="C6" s="1" t="s">
        <v>30</v>
      </c>
      <c r="D6" s="1" t="s">
        <v>31</v>
      </c>
      <c r="E6" s="1" t="s">
        <v>13</v>
      </c>
      <c r="F6" s="2" t="str">
        <f>HYPERLINK("mailto:romy.defernez@abylsen.com","romy.defernez@abylsen.com")</f>
        <v>romy.defernez@abylsen.com</v>
      </c>
      <c r="G6" s="1" t="s">
        <v>36</v>
      </c>
      <c r="H6" s="1" t="s">
        <v>37</v>
      </c>
      <c r="I6" s="2" t="str">
        <f>HYPERLINK("mailto:poste05.abylsen@outlook.fr","poste05.abylsen@outlook.fr")</f>
        <v>poste05.abylsen@outlook.fr</v>
      </c>
      <c r="J6" s="1"/>
    </row>
    <row r="7" spans="1:10" ht="15" customHeight="1" x14ac:dyDescent="0.3">
      <c r="A7" s="1" t="s">
        <v>38</v>
      </c>
      <c r="B7" s="1" t="s">
        <v>39</v>
      </c>
      <c r="C7" s="1" t="s">
        <v>30</v>
      </c>
      <c r="D7" s="1" t="s">
        <v>40</v>
      </c>
      <c r="E7" s="1" t="s">
        <v>13</v>
      </c>
      <c r="F7" s="2" t="str">
        <f>HYPERLINK("mailto:edouard.villain@abylsen.com","edouard.villain@abylsen.com")</f>
        <v>edouard.villain@abylsen.com</v>
      </c>
      <c r="G7" s="1" t="s">
        <v>41</v>
      </c>
      <c r="H7" s="1" t="s">
        <v>42</v>
      </c>
      <c r="I7" s="2" t="str">
        <f>HYPERLINK("mailto:poste06.abylsen@outlook.fr","poste06.abylsen@outlook.fr")</f>
        <v>poste06.abylsen@outlook.fr</v>
      </c>
      <c r="J7" s="1"/>
    </row>
    <row r="8" spans="1:10" ht="15" customHeight="1" x14ac:dyDescent="0.3">
      <c r="A8" s="1" t="s">
        <v>43</v>
      </c>
      <c r="B8" s="1" t="s">
        <v>44</v>
      </c>
      <c r="C8" s="1" t="s">
        <v>30</v>
      </c>
      <c r="D8" s="1" t="s">
        <v>45</v>
      </c>
      <c r="E8" s="1" t="s">
        <v>13</v>
      </c>
      <c r="F8" s="2" t="str">
        <f>HYPERLINK("mailto:chloe.delannoy@abylsen.com","chloe.delannoy@abylsen.com")</f>
        <v>chloe.delannoy@abylsen.com</v>
      </c>
      <c r="G8" s="3" t="s">
        <v>46</v>
      </c>
      <c r="H8" s="1" t="s">
        <v>47</v>
      </c>
      <c r="I8" s="2" t="str">
        <f>HYPERLINK("mailto:poste07.abylsen@outlook.fr","poste07.abylsen@outlook.fr")</f>
        <v>poste07.abylsen@outlook.fr</v>
      </c>
      <c r="J8" s="1"/>
    </row>
    <row r="9" spans="1:10" ht="15" customHeight="1" x14ac:dyDescent="0.3">
      <c r="A9" s="1" t="s">
        <v>48</v>
      </c>
      <c r="B9" s="1" t="s">
        <v>49</v>
      </c>
      <c r="C9" s="1" t="s">
        <v>30</v>
      </c>
      <c r="D9" s="1" t="s">
        <v>50</v>
      </c>
      <c r="E9" s="1" t="s">
        <v>13</v>
      </c>
      <c r="F9" s="2" t="str">
        <f>HYPERLINK("mailto:nicolas.lion@abylsen.com","nicolas.lion@abylsen.com")</f>
        <v>nicolas.lion@abylsen.com</v>
      </c>
      <c r="G9" s="1" t="s">
        <v>51</v>
      </c>
      <c r="H9" s="1" t="s">
        <v>52</v>
      </c>
      <c r="I9" s="2" t="str">
        <f>HYPERLINK("mailto:poste08.abylsen@outlook.fr","poste08.abylsen@outlook.fr")</f>
        <v>poste08.abylsen@outlook.fr</v>
      </c>
      <c r="J9" s="1"/>
    </row>
    <row r="10" spans="1:10" ht="15" customHeight="1" x14ac:dyDescent="0.3">
      <c r="A10" s="1" t="s">
        <v>53</v>
      </c>
      <c r="B10" s="1" t="s">
        <v>54</v>
      </c>
      <c r="C10" s="1" t="s">
        <v>30</v>
      </c>
      <c r="D10" s="1" t="s">
        <v>55</v>
      </c>
      <c r="E10" s="1" t="s">
        <v>13</v>
      </c>
      <c r="F10" s="2" t="str">
        <f>HYPERLINK("mailto:camille.darrier@abylsen.com","camille.darrier@abylsen.com")</f>
        <v>camille.darrier@abylsen.com</v>
      </c>
      <c r="G10" s="1" t="s">
        <v>56</v>
      </c>
      <c r="H10" s="1" t="s">
        <v>33</v>
      </c>
      <c r="I10" s="2" t="str">
        <f>HYPERLINK("mailto:poste09.abylsen@outlook.fr","poste09.abylsen@outlook.fr")</f>
        <v>poste09.abylsen@outlook.fr</v>
      </c>
      <c r="J10" s="1"/>
    </row>
    <row r="11" spans="1:10" ht="15" customHeight="1" x14ac:dyDescent="0.3">
      <c r="A11" s="1" t="s">
        <v>57</v>
      </c>
      <c r="B11" s="1" t="s">
        <v>58</v>
      </c>
      <c r="C11" s="1" t="s">
        <v>30</v>
      </c>
      <c r="D11" s="1" t="s">
        <v>59</v>
      </c>
      <c r="E11" s="1" t="s">
        <v>13</v>
      </c>
      <c r="F11" s="2" t="str">
        <f>HYPERLINK("mailto:lucas.chassagne@abylsen.com","lucas.chassagne@abylsen.com")</f>
        <v>lucas.chassagne@abylsen.com</v>
      </c>
      <c r="G11" s="1" t="s">
        <v>60</v>
      </c>
      <c r="H11" s="1" t="s">
        <v>61</v>
      </c>
      <c r="I11" s="2" t="str">
        <f>HYPERLINK("mailto:poste10.abylsen@outlook.fr","poste10.abylsen@outlook.fr")</f>
        <v>poste10.abylsen@outlook.fr</v>
      </c>
      <c r="J11" s="1"/>
    </row>
    <row r="12" spans="1:10" ht="15" customHeight="1" x14ac:dyDescent="0.3">
      <c r="A12" s="1" t="s">
        <v>62</v>
      </c>
      <c r="B12" s="1" t="s">
        <v>63</v>
      </c>
      <c r="C12" s="1" t="s">
        <v>30</v>
      </c>
      <c r="D12" s="1" t="s">
        <v>64</v>
      </c>
      <c r="E12" s="1" t="s">
        <v>13</v>
      </c>
      <c r="F12" s="2" t="str">
        <f>HYPERLINK("mailto:aymeric.beraud@abylsen.com","aymeric.beraud@abylsen.com")</f>
        <v>aymeric.beraud@abylsen.com</v>
      </c>
      <c r="G12" s="1" t="s">
        <v>65</v>
      </c>
      <c r="H12" s="1" t="s">
        <v>66</v>
      </c>
      <c r="I12" s="2" t="str">
        <f>HYPERLINK("mailto:poste11.abylsen@outlook.fr","poste11.abylsen@outlook.fr")</f>
        <v>poste11.abylsen@outlook.fr</v>
      </c>
      <c r="J12" s="1"/>
    </row>
    <row r="13" spans="1:10" ht="15" customHeight="1" x14ac:dyDescent="0.3">
      <c r="A13" s="1" t="s">
        <v>67</v>
      </c>
      <c r="B13" s="1" t="s">
        <v>68</v>
      </c>
      <c r="C13" s="1" t="s">
        <v>30</v>
      </c>
      <c r="D13" s="1" t="s">
        <v>40</v>
      </c>
      <c r="E13" s="1" t="s">
        <v>13</v>
      </c>
      <c r="F13" s="2" t="str">
        <f>HYPERLINK("mailto:nicolas.martinez@abylsen.com","nicolas.martinez@abylsen.com")</f>
        <v>nicolas.martinez@abylsen.com</v>
      </c>
      <c r="G13" s="1" t="s">
        <v>69</v>
      </c>
      <c r="H13" s="1" t="s">
        <v>70</v>
      </c>
      <c r="I13" s="2" t="str">
        <f>HYPERLINK("mailto:poste12.abylsen@outlook.fr","poste12.abylsen@outlook.fr")</f>
        <v>poste12.abylsen@outlook.fr</v>
      </c>
      <c r="J13" s="1"/>
    </row>
    <row r="14" spans="1:10" ht="15" customHeight="1" x14ac:dyDescent="0.3">
      <c r="A14" s="1" t="s">
        <v>71</v>
      </c>
      <c r="B14" s="1" t="s">
        <v>72</v>
      </c>
      <c r="C14" s="1"/>
      <c r="D14" s="1" t="s">
        <v>73</v>
      </c>
      <c r="E14" s="1"/>
      <c r="F14" s="1"/>
      <c r="G14" s="1"/>
      <c r="H14" s="1" t="s">
        <v>74</v>
      </c>
      <c r="I14" s="2" t="str">
        <f>HYPERLINK("mailto:poste13.abylsen@outlook.fr","poste13.abylsen@outlook.fr")</f>
        <v>poste13.abylsen@outlook.fr</v>
      </c>
      <c r="J14" s="1"/>
    </row>
    <row r="15" spans="1:10" ht="15" customHeight="1" x14ac:dyDescent="0.3">
      <c r="A15" s="1" t="s">
        <v>75</v>
      </c>
      <c r="B15" s="1" t="s">
        <v>76</v>
      </c>
      <c r="C15" s="1"/>
      <c r="D15" s="1" t="s">
        <v>77</v>
      </c>
      <c r="E15" s="1"/>
      <c r="F15" s="1"/>
      <c r="G15" s="1"/>
      <c r="H15" s="1" t="s">
        <v>78</v>
      </c>
      <c r="I15" s="2" t="str">
        <f>HYPERLINK("mailto:poste14.abylsen@outlook.fr","poste14.abylsen@outlook.fr")</f>
        <v>poste14.abylsen@outlook.fr</v>
      </c>
      <c r="J15" s="1"/>
    </row>
    <row r="16" spans="1:10" ht="15" customHeight="1" x14ac:dyDescent="0.3">
      <c r="A16" s="1" t="s">
        <v>79</v>
      </c>
      <c r="B16" s="1"/>
      <c r="C16" s="1"/>
      <c r="D16" s="1" t="s">
        <v>80</v>
      </c>
      <c r="E16" s="1" t="s">
        <v>13</v>
      </c>
      <c r="F16" s="1"/>
      <c r="G16" s="1"/>
      <c r="H16" s="1" t="s">
        <v>81</v>
      </c>
      <c r="I16" s="2" t="str">
        <f>HYPERLINK("mailto:poste15.abylsen@outlook.fr","poste15.abylsen@outlook.fr")</f>
        <v>poste15.abylsen@outlook.fr</v>
      </c>
      <c r="J16" s="1"/>
    </row>
    <row r="17" spans="1:10" ht="15" customHeight="1" x14ac:dyDescent="0.3">
      <c r="A17" s="1" t="s">
        <v>82</v>
      </c>
      <c r="B17" s="1"/>
      <c r="C17" s="1"/>
      <c r="D17" s="1" t="s">
        <v>83</v>
      </c>
      <c r="E17" s="1" t="s">
        <v>13</v>
      </c>
      <c r="F17" s="1"/>
      <c r="G17" s="1"/>
      <c r="H17" s="1" t="s">
        <v>84</v>
      </c>
      <c r="I17" s="2" t="str">
        <f>HYPERLINK("mailto:poste16.abylsen@outlook.fr","poste16.abylsen@outlook.fr")</f>
        <v>poste16.abylsen@outlook.fr</v>
      </c>
      <c r="J17" s="1"/>
    </row>
    <row r="18" spans="1:10" ht="15" customHeight="1" x14ac:dyDescent="0.3">
      <c r="A18" s="1" t="s">
        <v>85</v>
      </c>
      <c r="B18" s="1"/>
      <c r="C18" s="1"/>
      <c r="D18" s="1" t="s">
        <v>86</v>
      </c>
      <c r="E18" s="1" t="s">
        <v>13</v>
      </c>
      <c r="F18" s="1"/>
      <c r="G18" s="1"/>
      <c r="H18" s="1" t="s">
        <v>87</v>
      </c>
      <c r="I18" s="2" t="str">
        <f>HYPERLINK("mailto:poste16abylsen@outlook.fr","poste16.abylsen@outlook.fr")</f>
        <v>poste16.abylsen@outlook.fr</v>
      </c>
      <c r="J18" s="1"/>
    </row>
    <row r="19" spans="1:10" ht="1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" customHeight="1" x14ac:dyDescent="0.3">
      <c r="A20" s="1" t="s">
        <v>88</v>
      </c>
      <c r="B20" s="1"/>
      <c r="C20" s="1"/>
      <c r="D20" s="1" t="s">
        <v>89</v>
      </c>
      <c r="E20" s="1" t="s">
        <v>13</v>
      </c>
      <c r="F20" s="1"/>
      <c r="G20" s="1"/>
      <c r="H20" s="1" t="s">
        <v>90</v>
      </c>
      <c r="I20" s="2" t="str">
        <f>HYPERLINK("mailto:Poste04.abylsen@outlook.fr","Poste04.abylsen@outlook.fr")</f>
        <v>Poste04.abylsen@outlook.fr</v>
      </c>
      <c r="J20" s="1"/>
    </row>
    <row r="21" spans="1:10" ht="15" customHeight="1" x14ac:dyDescent="0.3">
      <c r="A21" s="1" t="s">
        <v>91</v>
      </c>
      <c r="B21" s="1"/>
      <c r="C21" s="1"/>
      <c r="D21" s="4" t="s">
        <v>92</v>
      </c>
      <c r="E21" s="1" t="s">
        <v>13</v>
      </c>
      <c r="F21" s="2"/>
      <c r="G21" s="1"/>
      <c r="H21" s="1" t="s">
        <v>93</v>
      </c>
      <c r="I21" s="2" t="str">
        <f>HYPERLINK("mailto:poste03bis.abylsen@outlook.fr","poste03bis.abylsen@outlook.fr")</f>
        <v>poste03bis.abylsen@outlook.fr</v>
      </c>
      <c r="J21" s="1"/>
    </row>
    <row r="22" spans="1:10" ht="15" customHeight="1" x14ac:dyDescent="0.3">
      <c r="A22" s="1" t="s">
        <v>94</v>
      </c>
      <c r="B22" s="1"/>
      <c r="C22" s="1"/>
      <c r="D22" s="1" t="s">
        <v>95</v>
      </c>
      <c r="E22" s="1" t="s">
        <v>13</v>
      </c>
      <c r="F22" s="1"/>
      <c r="G22" s="1"/>
      <c r="H22" s="1" t="s">
        <v>93</v>
      </c>
      <c r="I22" s="2" t="str">
        <f>HYPERLINK("mailto:poste11.abylsen@outlook.fr","poste11.abylsen@outlook.fr")</f>
        <v>poste11.abylsen@outlook.fr</v>
      </c>
      <c r="J22" s="1"/>
    </row>
    <row r="23" spans="1:10" ht="15" customHeight="1" x14ac:dyDescent="0.3">
      <c r="A23" s="1" t="s">
        <v>96</v>
      </c>
      <c r="B23" s="1"/>
      <c r="C23" s="1"/>
      <c r="D23" s="1" t="s">
        <v>97</v>
      </c>
      <c r="E23" s="1" t="s">
        <v>13</v>
      </c>
      <c r="F23" s="1"/>
      <c r="G23" s="1"/>
      <c r="H23" s="1" t="s">
        <v>98</v>
      </c>
      <c r="I23" s="2" t="str">
        <f>HYPERLINK("mailto:poste16.abylsen@outlook.fr","poste16.abylsen@outlook.fr")</f>
        <v>poste16.abylsen@outlook.fr</v>
      </c>
      <c r="J23" s="1"/>
    </row>
    <row r="24" spans="1:10" ht="15" customHeight="1" x14ac:dyDescent="0.3">
      <c r="A24" s="1" t="s">
        <v>99</v>
      </c>
      <c r="B24" s="1"/>
      <c r="C24" s="1"/>
      <c r="D24" s="1" t="s">
        <v>100</v>
      </c>
      <c r="E24" s="1" t="s">
        <v>13</v>
      </c>
      <c r="F24" s="1"/>
      <c r="G24" s="1"/>
      <c r="H24" s="1" t="s">
        <v>101</v>
      </c>
      <c r="I24" s="2" t="str">
        <f>HYPERLINK("mailto:poste17abylsen@outlook.fr","poste17.abylsen@outlook.fr")</f>
        <v>poste17.abylsen@outlook.fr</v>
      </c>
      <c r="J24" s="1"/>
    </row>
    <row r="25" spans="1:10" ht="1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 customHeight="1" x14ac:dyDescent="0.3">
      <c r="A26" s="1" t="s">
        <v>102</v>
      </c>
      <c r="B26" s="1"/>
      <c r="C26" s="1"/>
      <c r="D26" s="1" t="s">
        <v>103</v>
      </c>
      <c r="E26" s="1" t="s">
        <v>104</v>
      </c>
      <c r="F26" s="1"/>
      <c r="G26" s="1"/>
      <c r="H26" s="1" t="s">
        <v>105</v>
      </c>
      <c r="I26" s="2" t="str">
        <f>HYPERLINK("mailto:poste18.abylsen@outlook.fr","poste18.abylsen@outlook.fr")</f>
        <v>poste18.abylsen@outlook.fr</v>
      </c>
      <c r="J26" s="1"/>
    </row>
    <row r="27" spans="1:10" ht="15" customHeight="1" x14ac:dyDescent="0.3">
      <c r="A27" s="1" t="s">
        <v>106</v>
      </c>
      <c r="B27" s="1"/>
      <c r="C27" s="1"/>
      <c r="D27" s="1" t="s">
        <v>107</v>
      </c>
      <c r="E27" s="1" t="s">
        <v>13</v>
      </c>
      <c r="F27" s="1"/>
      <c r="G27" s="1"/>
      <c r="H27" s="1" t="s">
        <v>108</v>
      </c>
      <c r="I27" s="2" t="str">
        <f>HYPERLINK("mailto:poste19.abylsen@outlook,fr","poste19.abylsen@outlook,fr")</f>
        <v>poste19.abylsen@outlook,fr</v>
      </c>
      <c r="J27" s="1"/>
    </row>
    <row r="28" spans="1:10" ht="15" customHeight="1" x14ac:dyDescent="0.3">
      <c r="A28" s="1" t="s">
        <v>109</v>
      </c>
      <c r="B28" s="1"/>
      <c r="C28" s="1"/>
      <c r="D28" s="1" t="s">
        <v>110</v>
      </c>
      <c r="E28" s="1" t="s">
        <v>111</v>
      </c>
      <c r="F28" s="1"/>
      <c r="G28" s="1"/>
      <c r="H28" s="1" t="s">
        <v>112</v>
      </c>
      <c r="I28" s="2" t="str">
        <f>HYPERLINK("mailto:poste20.abylsen@outlook.fr","poste20.abylsen@outlook.fr")</f>
        <v>poste20.abylsen@outlook.fr</v>
      </c>
      <c r="J28" s="1"/>
    </row>
    <row r="29" spans="1:10" ht="15" customHeight="1" x14ac:dyDescent="0.3">
      <c r="A29" s="1" t="s">
        <v>113</v>
      </c>
      <c r="B29" s="1"/>
      <c r="C29" s="1"/>
      <c r="D29" s="1" t="s">
        <v>114</v>
      </c>
      <c r="E29" s="1" t="s">
        <v>104</v>
      </c>
      <c r="F29" s="1"/>
      <c r="G29" s="1"/>
      <c r="H29" s="1" t="s">
        <v>115</v>
      </c>
      <c r="I29" s="2"/>
      <c r="J29" s="1"/>
    </row>
    <row r="30" spans="1:10" ht="15" customHeight="1" x14ac:dyDescent="0.3">
      <c r="A30" s="1" t="s">
        <v>116</v>
      </c>
      <c r="B30" s="1"/>
      <c r="C30" s="1"/>
      <c r="D30" s="1" t="s">
        <v>117</v>
      </c>
      <c r="E30" s="1" t="s">
        <v>111</v>
      </c>
      <c r="F30" s="1"/>
      <c r="G30" s="1"/>
      <c r="H30" s="1" t="s">
        <v>118</v>
      </c>
      <c r="J30" s="1"/>
    </row>
    <row r="31" spans="1:10" ht="15" customHeight="1" x14ac:dyDescent="0.3">
      <c r="A31" s="1" t="s">
        <v>119</v>
      </c>
      <c r="B31" s="1"/>
      <c r="C31" s="1"/>
      <c r="D31" s="1" t="s">
        <v>120</v>
      </c>
      <c r="E31" s="1" t="s">
        <v>121</v>
      </c>
      <c r="F31" s="1"/>
      <c r="G31" s="1"/>
      <c r="H31" s="1" t="s">
        <v>122</v>
      </c>
      <c r="I31" s="2"/>
      <c r="J31" s="1"/>
    </row>
    <row r="32" spans="1:10" ht="15" customHeight="1" x14ac:dyDescent="0.3">
      <c r="A32" s="1" t="s">
        <v>123</v>
      </c>
      <c r="B32" s="1"/>
      <c r="C32" s="1"/>
      <c r="D32" s="1"/>
      <c r="E32" s="1"/>
      <c r="F32" s="1"/>
      <c r="G32" s="1"/>
      <c r="H32" s="1" t="s">
        <v>124</v>
      </c>
      <c r="I32" s="2"/>
      <c r="J32" s="1"/>
    </row>
    <row r="33" spans="1:10" ht="15" customHeight="1" x14ac:dyDescent="0.3">
      <c r="A33" s="1" t="s">
        <v>125</v>
      </c>
      <c r="B33" s="1"/>
      <c r="C33" s="1"/>
      <c r="D33" s="1"/>
      <c r="E33" s="1"/>
      <c r="F33" s="1"/>
      <c r="G33" s="1"/>
      <c r="H33" s="1" t="s">
        <v>126</v>
      </c>
      <c r="I33" s="2"/>
      <c r="J33" s="1"/>
    </row>
    <row r="34" spans="1:10" ht="15" customHeight="1" x14ac:dyDescent="0.3">
      <c r="A34" s="5" t="s">
        <v>127</v>
      </c>
      <c r="B34" s="1"/>
      <c r="C34" s="1"/>
      <c r="D34" s="1"/>
      <c r="E34" s="1"/>
      <c r="F34" s="1"/>
      <c r="G34" s="1"/>
      <c r="H34" s="5" t="s">
        <v>128</v>
      </c>
      <c r="I34" s="6" t="s">
        <v>129</v>
      </c>
      <c r="J34" s="1"/>
    </row>
    <row r="35" spans="1:10" ht="15" customHeight="1" x14ac:dyDescent="0.3">
      <c r="A35" s="5" t="s">
        <v>130</v>
      </c>
      <c r="B35" s="1"/>
      <c r="C35" s="1"/>
      <c r="D35" s="5" t="s">
        <v>131</v>
      </c>
      <c r="E35" s="5" t="s">
        <v>132</v>
      </c>
      <c r="F35" s="1"/>
      <c r="G35" s="1"/>
      <c r="H35" s="1"/>
      <c r="I35" s="6" t="s">
        <v>133</v>
      </c>
      <c r="J35" s="1"/>
    </row>
    <row r="36" spans="1:10" ht="15" customHeight="1" x14ac:dyDescent="0.3">
      <c r="A36" s="5" t="s">
        <v>134</v>
      </c>
      <c r="B36" s="1"/>
      <c r="C36" s="1"/>
      <c r="D36" s="5" t="s">
        <v>135</v>
      </c>
      <c r="E36" s="5" t="s">
        <v>136</v>
      </c>
      <c r="F36" s="1"/>
      <c r="G36" s="1"/>
      <c r="H36" s="1"/>
      <c r="I36" s="6" t="s">
        <v>137</v>
      </c>
      <c r="J36" s="1"/>
    </row>
    <row r="37" spans="1:10" ht="15" customHeight="1" x14ac:dyDescent="0.3">
      <c r="A37" s="5" t="s">
        <v>138</v>
      </c>
      <c r="B37" s="1"/>
      <c r="C37" s="1"/>
      <c r="D37" s="5" t="s">
        <v>139</v>
      </c>
      <c r="E37" s="5" t="s">
        <v>140</v>
      </c>
      <c r="F37" s="1"/>
      <c r="G37" s="1"/>
      <c r="H37" s="1"/>
      <c r="I37" s="6" t="s">
        <v>141</v>
      </c>
      <c r="J37" s="1"/>
    </row>
    <row r="38" spans="1:10" ht="15" customHeight="1" x14ac:dyDescent="0.3">
      <c r="A38" s="5" t="s">
        <v>142</v>
      </c>
      <c r="B38" s="1"/>
      <c r="C38" s="1"/>
      <c r="D38" s="5" t="s">
        <v>143</v>
      </c>
      <c r="E38" s="5" t="s">
        <v>144</v>
      </c>
      <c r="F38" s="1"/>
      <c r="G38" s="1"/>
      <c r="H38" s="5" t="s">
        <v>145</v>
      </c>
      <c r="I38" s="6" t="s">
        <v>146</v>
      </c>
      <c r="J38" s="1"/>
    </row>
    <row r="39" spans="1:10" s="5" customFormat="1" ht="15" customHeight="1" x14ac:dyDescent="0.3">
      <c r="A39" s="5" t="s">
        <v>166</v>
      </c>
      <c r="B39" s="1"/>
      <c r="C39" s="1"/>
      <c r="D39" s="9" t="s">
        <v>170</v>
      </c>
      <c r="E39" s="5" t="s">
        <v>173</v>
      </c>
      <c r="F39" s="1"/>
      <c r="G39" s="1"/>
      <c r="I39" s="6"/>
      <c r="J39" s="1"/>
    </row>
    <row r="40" spans="1:10" s="5" customFormat="1" ht="15" customHeight="1" x14ac:dyDescent="0.3">
      <c r="A40" s="5" t="s">
        <v>167</v>
      </c>
      <c r="B40" s="1"/>
      <c r="C40" s="1"/>
      <c r="D40" s="9" t="s">
        <v>170</v>
      </c>
      <c r="E40" s="5" t="s">
        <v>173</v>
      </c>
      <c r="F40" s="1"/>
      <c r="G40" s="1"/>
      <c r="I40" s="6"/>
      <c r="J40" s="1"/>
    </row>
    <row r="41" spans="1:10" s="5" customFormat="1" ht="15" customHeight="1" x14ac:dyDescent="0.3">
      <c r="A41" s="5" t="s">
        <v>168</v>
      </c>
      <c r="B41" s="1"/>
      <c r="C41" s="1"/>
      <c r="D41" s="9" t="s">
        <v>171</v>
      </c>
      <c r="E41" s="5" t="s">
        <v>173</v>
      </c>
      <c r="F41" s="1"/>
      <c r="G41" s="1"/>
      <c r="I41" s="6"/>
      <c r="J41" s="1"/>
    </row>
    <row r="42" spans="1:10" s="5" customFormat="1" ht="15" customHeight="1" x14ac:dyDescent="0.3">
      <c r="A42" s="5" t="s">
        <v>169</v>
      </c>
      <c r="B42" s="1"/>
      <c r="C42" s="1"/>
      <c r="D42" s="9" t="s">
        <v>172</v>
      </c>
      <c r="E42" s="5" t="s">
        <v>173</v>
      </c>
      <c r="F42" s="1"/>
      <c r="G42" s="1"/>
      <c r="I42" s="6"/>
      <c r="J42" s="1"/>
    </row>
    <row r="43" spans="1:10" s="5" customFormat="1" ht="15" customHeight="1" x14ac:dyDescent="0.3">
      <c r="A43" s="5" t="s">
        <v>174</v>
      </c>
      <c r="B43" s="1"/>
      <c r="C43" s="1"/>
      <c r="D43" s="9" t="s">
        <v>177</v>
      </c>
      <c r="E43" s="5" t="s">
        <v>173</v>
      </c>
      <c r="F43" s="1"/>
      <c r="G43" s="1"/>
      <c r="I43" s="6"/>
      <c r="J43" s="1"/>
    </row>
    <row r="44" spans="1:10" s="5" customFormat="1" ht="15" customHeight="1" x14ac:dyDescent="0.3">
      <c r="A44" s="5" t="s">
        <v>175</v>
      </c>
      <c r="B44" s="1"/>
      <c r="C44" s="1"/>
      <c r="D44" s="9" t="s">
        <v>178</v>
      </c>
      <c r="E44" s="5" t="s">
        <v>173</v>
      </c>
      <c r="F44" s="1"/>
      <c r="G44" s="1"/>
      <c r="I44" s="6"/>
      <c r="J44" s="1"/>
    </row>
    <row r="45" spans="1:10" s="5" customFormat="1" ht="15" customHeight="1" thickBot="1" x14ac:dyDescent="0.35">
      <c r="A45" s="5" t="s">
        <v>176</v>
      </c>
      <c r="B45" s="1"/>
      <c r="C45" s="1"/>
      <c r="D45" s="9" t="s">
        <v>179</v>
      </c>
      <c r="E45" s="5" t="s">
        <v>173</v>
      </c>
      <c r="F45" s="1"/>
      <c r="G45" s="1"/>
      <c r="I45" s="6"/>
      <c r="J45" s="1"/>
    </row>
    <row r="46" spans="1:10" s="5" customFormat="1" ht="15" customHeight="1" thickBot="1" x14ac:dyDescent="0.35">
      <c r="A46" s="5" t="s">
        <v>180</v>
      </c>
      <c r="B46" s="1"/>
      <c r="C46" s="1"/>
      <c r="D46" s="9" t="s">
        <v>185</v>
      </c>
      <c r="E46" s="10" t="s">
        <v>186</v>
      </c>
      <c r="F46" s="1"/>
      <c r="G46" s="1"/>
      <c r="I46" s="6"/>
      <c r="J46" s="1"/>
    </row>
    <row r="47" spans="1:10" s="5" customFormat="1" ht="15" customHeight="1" thickBot="1" x14ac:dyDescent="0.35">
      <c r="A47" s="5" t="s">
        <v>181</v>
      </c>
      <c r="B47" s="1"/>
      <c r="C47" s="1"/>
      <c r="D47" s="9" t="s">
        <v>185</v>
      </c>
      <c r="E47" s="10" t="s">
        <v>187</v>
      </c>
      <c r="F47" s="11" t="s">
        <v>191</v>
      </c>
      <c r="G47" s="1"/>
      <c r="I47" s="6"/>
      <c r="J47" s="1"/>
    </row>
    <row r="48" spans="1:10" s="5" customFormat="1" ht="15" customHeight="1" thickBot="1" x14ac:dyDescent="0.35">
      <c r="A48" s="5" t="s">
        <v>182</v>
      </c>
      <c r="B48" s="1"/>
      <c r="C48" s="1"/>
      <c r="D48" s="9" t="s">
        <v>185</v>
      </c>
      <c r="E48" s="10" t="s">
        <v>188</v>
      </c>
      <c r="F48" s="11" t="s">
        <v>191</v>
      </c>
      <c r="G48" s="1"/>
      <c r="I48" s="6"/>
      <c r="J48" s="1"/>
    </row>
    <row r="49" spans="1:10" s="5" customFormat="1" ht="15" customHeight="1" thickBot="1" x14ac:dyDescent="0.35">
      <c r="A49" s="5" t="s">
        <v>183</v>
      </c>
      <c r="B49" s="1"/>
      <c r="C49" s="1"/>
      <c r="D49" s="9" t="s">
        <v>185</v>
      </c>
      <c r="E49" s="10" t="s">
        <v>189</v>
      </c>
      <c r="F49" s="11" t="s">
        <v>191</v>
      </c>
      <c r="G49" s="1"/>
      <c r="I49" s="6"/>
      <c r="J49" s="1"/>
    </row>
    <row r="50" spans="1:10" s="5" customFormat="1" ht="15" customHeight="1" thickBot="1" x14ac:dyDescent="0.35">
      <c r="A50" s="5" t="s">
        <v>184</v>
      </c>
      <c r="B50" s="1"/>
      <c r="C50" s="1"/>
      <c r="D50" s="9" t="s">
        <v>185</v>
      </c>
      <c r="E50" s="10" t="s">
        <v>190</v>
      </c>
      <c r="F50" s="11" t="s">
        <v>191</v>
      </c>
      <c r="G50" s="1"/>
      <c r="I50" s="6"/>
      <c r="J50" s="1"/>
    </row>
    <row r="51" spans="1:10" s="5" customFormat="1" ht="15" customHeight="1" x14ac:dyDescent="0.3">
      <c r="B51" s="1"/>
      <c r="C51" s="1"/>
      <c r="F51" s="1"/>
      <c r="G51" s="1"/>
      <c r="I51" s="6"/>
      <c r="J51" s="1"/>
    </row>
    <row r="52" spans="1:10" ht="15" customHeight="1" x14ac:dyDescent="0.3">
      <c r="A52" s="1" t="s">
        <v>147</v>
      </c>
      <c r="B52" s="1"/>
      <c r="C52" s="1"/>
      <c r="D52" s="1"/>
      <c r="E52" s="1"/>
      <c r="F52" s="1"/>
      <c r="G52" s="1"/>
      <c r="H52" s="1" t="s">
        <v>148</v>
      </c>
      <c r="I52" s="2" t="str">
        <f>HYPERLINK("mailto:posteext1.abylsen@outlook.fr","posteext1.abylsen@outlook.fr")</f>
        <v>posteext1.abylsen@outlook.fr</v>
      </c>
      <c r="J52" s="1"/>
    </row>
    <row r="53" spans="1:10" ht="15" customHeight="1" x14ac:dyDescent="0.3">
      <c r="A53" s="1" t="s">
        <v>149</v>
      </c>
      <c r="B53" s="1"/>
      <c r="C53" s="1"/>
      <c r="D53" s="1"/>
      <c r="E53" s="1"/>
      <c r="F53" s="1"/>
      <c r="G53" s="1"/>
      <c r="H53" s="1"/>
      <c r="I53" s="2" t="str">
        <f>HYPERLINK("mailto:posteext2.abylsen@outlook.fr","posteext2.abylsen@outlook.fr")</f>
        <v>posteext2.abylsen@outlook.fr</v>
      </c>
      <c r="J53" s="1"/>
    </row>
    <row r="54" spans="1:10" ht="15" customHeight="1" x14ac:dyDescent="0.3">
      <c r="A54" s="1" t="s">
        <v>154</v>
      </c>
      <c r="B54" s="1"/>
      <c r="C54" s="1"/>
      <c r="D54" s="1"/>
      <c r="E54" s="1" t="s">
        <v>153</v>
      </c>
      <c r="F54" s="1"/>
      <c r="G54" s="1"/>
      <c r="H54" s="1"/>
      <c r="I54" s="7" t="s">
        <v>155</v>
      </c>
      <c r="J54" s="1"/>
    </row>
    <row r="55" spans="1:10" ht="15" customHeight="1" x14ac:dyDescent="0.3">
      <c r="A55" s="1" t="s">
        <v>156</v>
      </c>
      <c r="B55" s="1"/>
      <c r="C55" s="1"/>
      <c r="D55" s="1" t="s">
        <v>162</v>
      </c>
      <c r="E55" s="1" t="s">
        <v>144</v>
      </c>
      <c r="F55" s="1"/>
      <c r="G55" s="1"/>
      <c r="H55" s="1"/>
      <c r="I55" s="7" t="s">
        <v>159</v>
      </c>
      <c r="J55" s="1"/>
    </row>
    <row r="56" spans="1:10" ht="15" customHeight="1" x14ac:dyDescent="0.3">
      <c r="A56" s="1" t="s">
        <v>157</v>
      </c>
      <c r="B56" s="1"/>
      <c r="C56" s="1"/>
      <c r="D56" s="1" t="s">
        <v>163</v>
      </c>
      <c r="E56" s="1" t="s">
        <v>144</v>
      </c>
      <c r="F56" s="1"/>
      <c r="G56" s="1"/>
      <c r="H56" s="1"/>
      <c r="I56" s="7" t="s">
        <v>160</v>
      </c>
      <c r="J56" s="1"/>
    </row>
    <row r="57" spans="1:10" s="5" customFormat="1" ht="15" customHeight="1" x14ac:dyDescent="0.3">
      <c r="A57" s="1" t="s">
        <v>158</v>
      </c>
      <c r="B57" s="1"/>
      <c r="C57" s="1"/>
      <c r="D57" s="8" t="s">
        <v>165</v>
      </c>
      <c r="E57" s="8" t="s">
        <v>164</v>
      </c>
      <c r="F57" s="1"/>
      <c r="G57" s="1"/>
      <c r="H57" s="1"/>
      <c r="I57" s="7" t="s">
        <v>161</v>
      </c>
      <c r="J57" s="1"/>
    </row>
    <row r="58" spans="1:10" s="5" customFormat="1" ht="15" customHeight="1" x14ac:dyDescent="0.3">
      <c r="A58" s="1"/>
      <c r="B58" s="1"/>
      <c r="C58" s="1"/>
      <c r="D58" s="1"/>
      <c r="E58" s="1"/>
      <c r="F58" s="1"/>
      <c r="G58" s="1"/>
      <c r="H58" s="1"/>
      <c r="I58" s="2"/>
      <c r="J58" s="1"/>
    </row>
    <row r="59" spans="1:10" s="5" customFormat="1" ht="15" customHeight="1" x14ac:dyDescent="0.3">
      <c r="A59" s="1"/>
      <c r="B59" s="1"/>
      <c r="C59" s="1"/>
      <c r="D59" s="1"/>
      <c r="E59" s="1"/>
      <c r="F59" s="1"/>
      <c r="G59" s="1"/>
      <c r="H59" s="1"/>
      <c r="I59" s="2"/>
      <c r="J59" s="1"/>
    </row>
    <row r="60" spans="1:10" s="5" customFormat="1" ht="15" customHeight="1" x14ac:dyDescent="0.3">
      <c r="A60" s="1"/>
      <c r="B60" s="1"/>
      <c r="C60" s="1"/>
      <c r="D60" s="1"/>
      <c r="E60" s="1"/>
      <c r="F60" s="1"/>
      <c r="G60" s="1"/>
      <c r="H60" s="1"/>
      <c r="I60" s="2"/>
      <c r="J60" s="1"/>
    </row>
    <row r="61" spans="1:10" ht="15" customHeight="1" x14ac:dyDescent="0.3">
      <c r="A61" s="2"/>
      <c r="B61" s="1"/>
      <c r="C61" s="1" t="s">
        <v>150</v>
      </c>
      <c r="D61" s="1"/>
      <c r="E61" s="1"/>
      <c r="F61" s="1"/>
      <c r="G61" s="1"/>
      <c r="H61" s="1"/>
      <c r="I61" s="2"/>
      <c r="J61" s="1"/>
    </row>
    <row r="62" spans="1:10" ht="15" customHeight="1" x14ac:dyDescent="0.3">
      <c r="A62" s="1" t="s">
        <v>151</v>
      </c>
      <c r="B62" s="1"/>
      <c r="C62" s="1" t="s">
        <v>152</v>
      </c>
      <c r="D62" s="1"/>
      <c r="E62" s="1"/>
      <c r="F62" s="1"/>
      <c r="G62" s="1"/>
      <c r="H62" s="1"/>
      <c r="I62" s="1"/>
      <c r="J62" s="1"/>
    </row>
    <row r="63" spans="1:10" ht="1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4.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4.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4.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4.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4.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4.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4.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4.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4.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4.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4.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4.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4.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4.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4.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4.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4.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4.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4.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4.4" x14ac:dyDescent="0.3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4.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4.4" x14ac:dyDescent="0.3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4.4" x14ac:dyDescent="0.3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4.4" x14ac:dyDescent="0.3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4.4" x14ac:dyDescent="0.3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4.4" x14ac:dyDescent="0.3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4.4" x14ac:dyDescent="0.3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4.4" x14ac:dyDescent="0.3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4.4" x14ac:dyDescent="0.3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4.4" x14ac:dyDescent="0.3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4.4" x14ac:dyDescent="0.3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4.4" x14ac:dyDescent="0.3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4.4" x14ac:dyDescent="0.3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4.4" x14ac:dyDescent="0.3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4.4" x14ac:dyDescent="0.3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4.4" x14ac:dyDescent="0.3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4.4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4.4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4.4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4.4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4.4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4.4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4.4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4.4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4.4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4.4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4.4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4.4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4.4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4.4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4.4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4.4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4.4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4.4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4.4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4.4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4.4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4.4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4.4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4.4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4.4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4.4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4.4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4.4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4.4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4.4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4.4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4.4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4.4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4.4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4.4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4.4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4.4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4.4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4.4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4.4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4.4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4.4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4.4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4.4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4.4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4.4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4.4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4.4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4.4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4.4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4.4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4.4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4.4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4.4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4.4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4.4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4.4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4.4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4.4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4.4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4.4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4.4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4.4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4.4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4.4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4.4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4.4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4.4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4.4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4.4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4.4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4.4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4.4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4.4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4.4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4.4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4.4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4.4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4.4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4.4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4.4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4.4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4.4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4.4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4.4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4.4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4.4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4.4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4.4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4.4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4.4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4.4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4.4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4.4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4.4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4.4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4.4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4.4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4.4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4.4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4.4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4.4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4.4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4.4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4.4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4.4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4.4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4.4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4.4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4.4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4.4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4.4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4.4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4.4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4.4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4.4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4.4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4.4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4.4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4.4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4.4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4.4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4.4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4.4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4.4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4.4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4.4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4.4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4.4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4.4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4.4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4.4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4.4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4.4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4.4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4.4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4.4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4.4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4.4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4.4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4.4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4.4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4.4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4.4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4.4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4.4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4.4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4.4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4.4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4.4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4.4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4.4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4.4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4.4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4.4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4.4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4.4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4.4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4.4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4.4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4.4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4.4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4.4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4.4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4.4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4.4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4.4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4.4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4.4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4.4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4.4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4.4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4.4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4.4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4.4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4.4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4.4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4.4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4.4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4.4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4.4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4.4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4.4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4.4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4.4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4.4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4.4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4.4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4.4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4.4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4.4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4.4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4.4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4.4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4.4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4.4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4.4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4.4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4.4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4.4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4.4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4.4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4.4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4.4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4.4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4.4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4.4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4.4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4.4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4.4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4.4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4.4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4.4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4.4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4.4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4.4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4.4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4.4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4.4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4.4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4.4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4.4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4.4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4.4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4.4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4.4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4.4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4.4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4.4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4.4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4.4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4.4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4.4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4.4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4.4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4.4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4.4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4.4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4.4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4.4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4.4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4.4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4.4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4.4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4.4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4.4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4.4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4.4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4.4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4.4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4.4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4.4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4.4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4.4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4.4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4.4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4.4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4.4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4.4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4.4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4.4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4.4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4.4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4.4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4.4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4.4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4.4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4.4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4.4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4.4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4.4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4.4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4.4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4.4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4.4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4.4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4.4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4.4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4.4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4.4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4.4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4.4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4.4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4.4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4.4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4.4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4.4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4.4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4.4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4.4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4.4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4.4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4.4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4.4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4.4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4.4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4.4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4.4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4.4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4.4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4.4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4.4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4.4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4.4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4.4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4.4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4.4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4.4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4.4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4.4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4.4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4.4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4.4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4.4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4.4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4.4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4.4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4.4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4.4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4.4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4.4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4.4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4.4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4.4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4.4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4.4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4.4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4.4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4.4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4.4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4.4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4.4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4.4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4.4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4.4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4.4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4.4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4.4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4.4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4.4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4.4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4.4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4.4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4.4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4.4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4.4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4.4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4.4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4.4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4.4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4.4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4.4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4.4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4.4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4.4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4.4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4.4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4.4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4.4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4.4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4.4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4.4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4.4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4.4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4.4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4.4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4.4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4.4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4.4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4.4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4.4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4.4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4.4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4.4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4.4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4.4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4.4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4.4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4.4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4.4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4.4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4.4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4.4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4.4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4.4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4.4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4.4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4.4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4.4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4.4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4.4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4.4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4.4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4.4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4.4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4.4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4.4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4.4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4.4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4.4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4.4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4.4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4.4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4.4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4.4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4.4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4.4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4.4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4.4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4.4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4.4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4.4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4.4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4.4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4.4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4.4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4.4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4.4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4.4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4.4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4.4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4.4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4.4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4.4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4.4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4.4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4.4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4.4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4.4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4.4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4.4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4.4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4.4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4.4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4.4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4.4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4.4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4.4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4.4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4.4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4.4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4.4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4.4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4.4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4.4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4.4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4.4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4.4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4.4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4.4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4.4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4.4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4.4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4.4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4.4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4.4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4.4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4.4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4.4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4.4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4.4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4.4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4.4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4.4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4.4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4.4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4.4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4.4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4.4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4.4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4.4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4.4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4.4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4.4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4.4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4.4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4.4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4.4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4.4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4.4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4.4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4.4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4.4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4.4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4.4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4.4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4.4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4.4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4.4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4.4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4.4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4.4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4.4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4.4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4.4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4.4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4.4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4.4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4.4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4.4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4.4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4.4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4.4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4.4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4.4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4.4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4.4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4.4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4.4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4.4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4.4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4.4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4.4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4.4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4.4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4.4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4.4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4.4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4.4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4.4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4.4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4.4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4.4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4.4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4.4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4.4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4.4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4.4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4.4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4.4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4.4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4.4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4.4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4.4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4.4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4.4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4.4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4.4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4.4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4.4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4.4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4.4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4.4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4.4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4.4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4.4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4.4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4.4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4.4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4.4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4.4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4.4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4.4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4.4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4.4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4.4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4.4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4.4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4.4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4.4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4.4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4.4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4.4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4.4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4.4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4.4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4.4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4.4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4.4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4.4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4.4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4.4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4.4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4.4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4.4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4.4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4.4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4.4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4.4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4.4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4.4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4.4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4.4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4.4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4.4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4.4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4.4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4.4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4.4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4.4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4.4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4.4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ht="14.4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ht="14.4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ht="14.4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ht="14.4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ht="14.4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ht="14.4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ht="14.4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ht="14.4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ht="14.4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ht="14.4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ht="14.4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ht="14.4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ht="14.4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ht="14.4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ht="14.4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ht="14.4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ht="14.4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ht="14.4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ht="14.4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ht="14.4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ht="14.4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ht="14.4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ht="14.4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ht="14.4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ht="14.4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ht="14.4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ht="14.4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ht="14.4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ht="14.4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ht="14.4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ht="14.4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ht="14.4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ht="14.4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ht="14.4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ht="14.4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ht="14.4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ht="14.4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ht="14.4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ht="14.4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ht="14.4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ht="14.4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ht="14.4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ht="14.4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ht="14.4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ht="14.4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4.4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ht="14.4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ht="14.4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ht="14.4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ht="14.4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ht="14.4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ht="14.4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ht="14.4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ht="14.4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ht="14.4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ht="14.4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ht="14.4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ht="14.4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ht="14.4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ht="14.4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ht="14.4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ht="14.4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ht="14.4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ht="14.4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ht="14.4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ht="14.4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ht="14.4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ht="14.4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ht="14.4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ht="14.4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ht="14.4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ht="14.4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ht="14.4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ht="14.4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ht="14.4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ht="14.4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ht="14.4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ht="14.4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ht="14.4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ht="14.4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ht="14.4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ht="14.4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ht="14.4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ht="14.4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ht="14.4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ht="14.4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ht="14.4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ht="14.4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ht="14.4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ht="14.4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ht="14.4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ht="14.4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ht="14.4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ht="14.4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ht="14.4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ht="14.4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ht="14.4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ht="14.4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ht="14.4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ht="14.4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ht="14.4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ht="14.4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ht="14.4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ht="14.4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ht="14.4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ht="14.4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ht="14.4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ht="14.4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ht="14.4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ht="14.4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ht="14.4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ht="14.4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ht="14.4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ht="14.4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ht="14.4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ht="14.4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ht="14.4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4.4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ht="14.4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ht="14.4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ht="14.4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ht="14.4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ht="14.4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ht="14.4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ht="14.4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ht="14.4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ht="14.4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ht="14.4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ht="14.4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ht="14.4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ht="14.4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ht="14.4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ht="14.4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ht="14.4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ht="14.4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ht="14.4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ht="14.4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ht="14.4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ht="14.4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ht="14.4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ht="14.4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ht="14.4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ht="14.4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ht="14.4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ht="14.4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ht="14.4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ht="14.4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ht="14.4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ht="14.4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ht="14.4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ht="14.4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ht="14.4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ht="14.4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ht="14.4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ht="14.4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ht="14.4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ht="14.4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ht="14.4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ht="14.4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ht="14.4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ht="14.4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ht="14.4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ht="14.4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ht="14.4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ht="14.4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ht="14.4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ht="14.4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ht="14.4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ht="14.4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ht="14.4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ht="14.4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ht="14.4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ht="14.4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ht="14.4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ht="14.4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ht="14.4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ht="14.4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ht="14.4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ht="14.4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ht="14.4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ht="14.4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ht="14.4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ht="14.4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ht="14.4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ht="14.4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ht="14.4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ht="14.4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ht="14.4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ht="14.4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4.4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ht="14.4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ht="14.4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ht="14.4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ht="14.4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ht="14.4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ht="14.4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ht="14.4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ht="14.4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ht="14.4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ht="14.4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ht="14.4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ht="14.4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ht="14.4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ht="14.4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ht="14.4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ht="14.4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ht="14.4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ht="14.4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ht="14.4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ht="14.4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ht="14.4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ht="14.4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ht="14.4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ht="14.4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ht="14.4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ht="14.4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ht="14.4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ht="14.4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ht="14.4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ht="14.4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ht="14.4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ht="14.4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ht="14.4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ht="14.4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ht="14.4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ht="14.4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ht="14.4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ht="14.4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ht="14.4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ht="14.4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ht="14.4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ht="14.4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ht="14.4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ht="14.4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ht="14.4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ht="14.4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ht="14.4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ht="14.4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ht="14.4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ht="14.4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ht="14.4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ht="14.4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ht="14.4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ht="14.4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ht="14.4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ht="14.4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ht="14.4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ht="14.4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ht="14.4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ht="14.4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ht="14.4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ht="14.4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ht="14.4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ht="14.4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ht="14.4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ht="14.4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ht="14.4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ht="14.4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ht="14.4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ht="14.4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ht="14.4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ht="14.4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ht="14.4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ht="14.4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ht="14.4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ht="14.4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ht="14.4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ht="14.4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ht="14.4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ht="14.4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ht="14.4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ht="14.4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ht="14.4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ht="14.4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ht="14.4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ht="14.4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ht="14.4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ht="14.4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ht="14.4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ht="14.4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ht="14.4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ht="14.4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ht="14.4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ht="14.4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ht="14.4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ht="14.4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ht="14.4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ht="14.4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ht="14.4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ht="14.4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ht="14.4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ht="14.4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ht="14.4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ht="14.4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ht="14.4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ht="14.4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ht="14.4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ht="14.4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ht="14.4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ht="14.4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ht="14.4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ht="14.4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ht="14.4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ht="14.4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ht="14.4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ht="14.4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ht="14.4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ht="14.4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ht="14.4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  <row r="1001" spans="1:10" ht="14.4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</row>
    <row r="1002" spans="1:10" ht="14.4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</row>
    <row r="1003" spans="1:10" ht="14.4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</row>
    <row r="1004" spans="1:10" ht="14.4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</row>
    <row r="1005" spans="1:10" ht="14.4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</row>
    <row r="1006" spans="1:10" ht="14.4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</row>
    <row r="1007" spans="1:10" ht="14.4" x14ac:dyDescent="0.3">
      <c r="A1007" s="1"/>
      <c r="B1007" s="1"/>
      <c r="C1007" s="1"/>
      <c r="D1007" s="1"/>
      <c r="E1007" s="1"/>
      <c r="F1007" s="1"/>
      <c r="G1007" s="1"/>
      <c r="H1007" s="1"/>
      <c r="I1007" s="1"/>
      <c r="J1007" s="1"/>
    </row>
    <row r="1008" spans="1:10" ht="14.4" x14ac:dyDescent="0.3">
      <c r="A1008" s="1"/>
      <c r="B1008" s="1"/>
      <c r="C1008" s="1"/>
      <c r="D1008" s="1"/>
      <c r="E1008" s="1"/>
      <c r="F1008" s="1"/>
      <c r="G1008" s="1"/>
      <c r="H1008" s="1"/>
      <c r="I1008" s="1"/>
      <c r="J1008" s="1"/>
    </row>
    <row r="1009" spans="1:10" ht="14.4" x14ac:dyDescent="0.3">
      <c r="A1009" s="1"/>
      <c r="B1009" s="1"/>
      <c r="C1009" s="1"/>
      <c r="D1009" s="1"/>
      <c r="E1009" s="1"/>
      <c r="F1009" s="1"/>
      <c r="G1009" s="1"/>
      <c r="H1009" s="1"/>
      <c r="I1009" s="1"/>
      <c r="J1009" s="1"/>
    </row>
    <row r="1010" spans="1:10" ht="14.4" x14ac:dyDescent="0.3">
      <c r="A1010" s="1"/>
      <c r="B1010" s="1"/>
      <c r="C1010" s="1"/>
      <c r="D1010" s="1"/>
      <c r="E1010" s="1"/>
      <c r="F1010" s="1"/>
      <c r="G1010" s="1"/>
      <c r="H1010" s="1"/>
      <c r="I1010" s="1"/>
      <c r="J1010" s="1"/>
    </row>
    <row r="1011" spans="1:10" ht="14.4" x14ac:dyDescent="0.3">
      <c r="A1011" s="1"/>
      <c r="B1011" s="1"/>
      <c r="C1011" s="1"/>
      <c r="D1011" s="1"/>
      <c r="E1011" s="1"/>
      <c r="F1011" s="1"/>
      <c r="G1011" s="1"/>
      <c r="H1011" s="1"/>
      <c r="I1011" s="1"/>
      <c r="J1011" s="1"/>
    </row>
    <row r="1012" spans="1:10" ht="14.4" x14ac:dyDescent="0.3">
      <c r="A1012" s="1"/>
      <c r="B1012" s="1"/>
      <c r="C1012" s="1"/>
      <c r="D1012" s="1"/>
      <c r="E1012" s="1"/>
      <c r="F1012" s="1"/>
      <c r="G1012" s="1"/>
      <c r="H1012" s="1"/>
      <c r="I1012" s="1"/>
      <c r="J1012" s="1"/>
    </row>
    <row r="1013" spans="1:10" ht="14.4" x14ac:dyDescent="0.3">
      <c r="A1013" s="1"/>
      <c r="B1013" s="1"/>
      <c r="C1013" s="1"/>
      <c r="D1013" s="1"/>
      <c r="E1013" s="1"/>
      <c r="F1013" s="1"/>
      <c r="G1013" s="1"/>
      <c r="H1013" s="1"/>
      <c r="I1013" s="1"/>
      <c r="J1013" s="1"/>
    </row>
    <row r="1014" spans="1:10" ht="14.4" x14ac:dyDescent="0.3">
      <c r="A1014" s="1"/>
      <c r="B1014" s="1"/>
      <c r="C1014" s="1"/>
      <c r="D1014" s="1"/>
      <c r="E1014" s="1"/>
      <c r="F1014" s="1"/>
      <c r="G1014" s="1"/>
      <c r="H1014" s="1"/>
      <c r="I1014" s="1"/>
      <c r="J1014" s="1"/>
    </row>
    <row r="1015" spans="1:10" ht="14.4" x14ac:dyDescent="0.3">
      <c r="A1015" s="1"/>
      <c r="B1015" s="1"/>
      <c r="C1015" s="1"/>
      <c r="D1015" s="1"/>
      <c r="E1015" s="1"/>
      <c r="F1015" s="1"/>
      <c r="G1015" s="1"/>
      <c r="H1015" s="1"/>
      <c r="I1015" s="1"/>
      <c r="J1015" s="1"/>
    </row>
    <row r="1016" spans="1:10" ht="14.4" x14ac:dyDescent="0.3">
      <c r="A1016" s="1"/>
      <c r="B1016" s="1"/>
      <c r="C1016" s="1"/>
      <c r="D1016" s="1"/>
      <c r="E1016" s="1"/>
      <c r="F1016" s="1"/>
      <c r="G1016" s="1"/>
      <c r="H1016" s="1"/>
      <c r="I1016" s="1"/>
      <c r="J1016" s="1"/>
    </row>
    <row r="1017" spans="1:10" ht="14.4" x14ac:dyDescent="0.3">
      <c r="A1017" s="1"/>
      <c r="B1017" s="1"/>
      <c r="C1017" s="1"/>
      <c r="D1017" s="1"/>
      <c r="E1017" s="1"/>
      <c r="F1017" s="1"/>
      <c r="G1017" s="1"/>
      <c r="H1017" s="1"/>
      <c r="I1017" s="1"/>
      <c r="J1017" s="1"/>
    </row>
    <row r="1018" spans="1:10" ht="14.4" x14ac:dyDescent="0.3">
      <c r="A1018" s="1"/>
      <c r="B1018" s="1"/>
      <c r="C1018" s="1"/>
      <c r="D1018" s="1"/>
      <c r="E1018" s="1"/>
      <c r="F1018" s="1"/>
      <c r="G1018" s="1"/>
      <c r="H1018" s="1"/>
      <c r="I1018" s="1"/>
      <c r="J1018" s="1"/>
    </row>
    <row r="1019" spans="1:10" ht="14.4" x14ac:dyDescent="0.3">
      <c r="A1019" s="1"/>
      <c r="B1019" s="1"/>
      <c r="C1019" s="1"/>
      <c r="D1019" s="1"/>
      <c r="E1019" s="1"/>
      <c r="F1019" s="1"/>
      <c r="G1019" s="1"/>
      <c r="H1019" s="1"/>
      <c r="I1019" s="1"/>
      <c r="J1019" s="1"/>
    </row>
    <row r="1020" spans="1:10" ht="14.4" x14ac:dyDescent="0.3">
      <c r="A1020" s="1"/>
      <c r="B1020" s="1"/>
      <c r="C1020" s="1"/>
      <c r="D1020" s="1"/>
      <c r="E1020" s="1"/>
      <c r="F1020" s="1"/>
      <c r="G1020" s="1"/>
      <c r="H1020" s="1"/>
      <c r="I1020" s="1"/>
      <c r="J1020" s="1"/>
    </row>
    <row r="1021" spans="1:10" ht="14.4" x14ac:dyDescent="0.3">
      <c r="A1021" s="1"/>
      <c r="B1021" s="1"/>
      <c r="C1021" s="1"/>
      <c r="D1021" s="1"/>
      <c r="E1021" s="1"/>
      <c r="F1021" s="1"/>
      <c r="G1021" s="1"/>
      <c r="H1021" s="1"/>
      <c r="I1021" s="1"/>
      <c r="J1021" s="1"/>
    </row>
    <row r="1022" spans="1:10" ht="14.4" x14ac:dyDescent="0.3">
      <c r="A1022" s="1"/>
      <c r="B1022" s="1"/>
      <c r="C1022" s="1"/>
      <c r="D1022" s="1"/>
      <c r="E1022" s="1"/>
      <c r="F1022" s="1"/>
      <c r="G1022" s="1"/>
      <c r="H1022" s="1"/>
      <c r="I1022" s="1"/>
      <c r="J1022" s="1"/>
    </row>
  </sheetData>
  <hyperlinks>
    <hyperlink ref="I54" r:id="rId1"/>
    <hyperlink ref="I55" r:id="rId2"/>
    <hyperlink ref="I56" r:id="rId3"/>
    <hyperlink ref="I57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Utilisateur</cp:lastModifiedBy>
  <dcterms:modified xsi:type="dcterms:W3CDTF">2017-10-03T10:00:15Z</dcterms:modified>
</cp:coreProperties>
</file>